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er_Trim_2024\Informacion Presupuestal\"/>
    </mc:Choice>
  </mc:AlternateContent>
  <bookViews>
    <workbookView xWindow="-120" yWindow="-120" windowWidth="20730" windowHeight="11040" tabRatio="885"/>
  </bookViews>
  <sheets>
    <sheet name="CFG" sheetId="5" r:id="rId1"/>
  </sheets>
  <definedNames>
    <definedName name="_xlnm._FilterDatabase" localSheetId="0" hidden="1">CFG!$A$3:$G$40</definedName>
  </definedNames>
  <calcPr calcId="162913"/>
</workbook>
</file>

<file path=xl/calcChain.xml><?xml version="1.0" encoding="utf-8"?>
<calcChain xmlns="http://schemas.openxmlformats.org/spreadsheetml/2006/main">
  <c r="G40" i="5" l="1"/>
  <c r="G39" i="5"/>
  <c r="G38" i="5"/>
  <c r="G36" i="5" s="1"/>
  <c r="G37" i="5"/>
  <c r="G34" i="5"/>
  <c r="G33" i="5"/>
  <c r="G32" i="5"/>
  <c r="G31" i="5"/>
  <c r="G30" i="5"/>
  <c r="G29" i="5"/>
  <c r="G28" i="5"/>
  <c r="G27" i="5"/>
  <c r="G26" i="5"/>
  <c r="G25" i="5"/>
  <c r="G23" i="5"/>
  <c r="G22" i="5"/>
  <c r="G21" i="5"/>
  <c r="G20" i="5"/>
  <c r="G19" i="5"/>
  <c r="G18" i="5"/>
  <c r="G17" i="5"/>
  <c r="G16" i="5"/>
  <c r="G14" i="5"/>
  <c r="G13" i="5"/>
  <c r="G12" i="5"/>
  <c r="G11" i="5"/>
  <c r="G10" i="5"/>
  <c r="G9" i="5"/>
  <c r="G8" i="5"/>
  <c r="G7" i="5"/>
  <c r="G6" i="5" s="1"/>
  <c r="D40" i="5"/>
  <c r="D39" i="5"/>
  <c r="D38" i="5"/>
  <c r="D36" i="5" s="1"/>
  <c r="D37" i="5"/>
  <c r="D34" i="5"/>
  <c r="D33" i="5"/>
  <c r="D32" i="5"/>
  <c r="D31" i="5"/>
  <c r="D30" i="5"/>
  <c r="D29" i="5"/>
  <c r="D28" i="5"/>
  <c r="D27" i="5"/>
  <c r="D26" i="5"/>
  <c r="D25" i="5"/>
  <c r="D23" i="5"/>
  <c r="D22" i="5"/>
  <c r="D21" i="5"/>
  <c r="D20" i="5"/>
  <c r="D19" i="5"/>
  <c r="D18" i="5"/>
  <c r="D17" i="5"/>
  <c r="D16" i="5"/>
  <c r="D14" i="5"/>
  <c r="D13" i="5"/>
  <c r="D12" i="5"/>
  <c r="D11" i="5"/>
  <c r="D10" i="5"/>
  <c r="D9" i="5"/>
  <c r="D8" i="5"/>
  <c r="D7" i="5"/>
  <c r="D6" i="5" s="1"/>
  <c r="F42" i="5"/>
  <c r="E42" i="5"/>
  <c r="C42" i="5"/>
  <c r="B42" i="5"/>
  <c r="F36" i="5"/>
  <c r="E36" i="5"/>
  <c r="C36" i="5"/>
  <c r="B36" i="5"/>
  <c r="F25" i="5"/>
  <c r="E25" i="5"/>
  <c r="C25" i="5"/>
  <c r="B25" i="5"/>
  <c r="F16" i="5"/>
  <c r="E16" i="5"/>
  <c r="C16" i="5"/>
  <c r="B16" i="5"/>
  <c r="F6" i="5"/>
  <c r="E6" i="5"/>
  <c r="C6" i="5"/>
  <c r="B6" i="5"/>
  <c r="G42" i="5" l="1"/>
  <c r="D42" i="5"/>
</calcChain>
</file>

<file path=xl/sharedStrings.xml><?xml version="1.0" encoding="utf-8"?>
<sst xmlns="http://schemas.openxmlformats.org/spreadsheetml/2006/main" count="51" uniqueCount="51">
  <si>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</si>
  <si>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</si>
  <si>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</si>
  <si>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</si>
  <si>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</si>
  <si>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</si>
  <si>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</si>
  <si>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</si>
  <si>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</si>
  <si>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</si>
  <si>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Otros Servicios Generales</t>
  </si>
  <si>
    <t>Total del Gasto</t>
  </si>
  <si>
    <t>Gobierno</t>
  </si>
  <si>
    <t>Legislación</t>
  </si>
  <si>
    <t>Justicia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</si>
  <si>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</si>
  <si>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</si>
  <si>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</si>
  <si>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</si>
  <si>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</si>
  <si>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</si>
  <si>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</si>
  <si>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</si>
  <si>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</si>
  <si>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</si>
  <si>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</si>
  <si>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</si>
  <si>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</si>
  <si>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</si>
  <si>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</si>
  <si>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</si>
  <si>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</si>
  <si>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</si>
  <si>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</si>
  <si>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</si>
  <si>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</si>
  <si>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</si>
  <si>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</si>
  <si>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</si>
  <si>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</si>
  <si>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</si>
  <si>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</si>
  <si>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Coordinación de la Política de Gobierno</t>
  </si>
  <si>
    <t>SISTEMA PARA EL DESARROLLO INTEGRAL DE LA FAMILIA DE SAN LUIS PAZ, GTO.
ESTADO ANALÍTICO DEL EJERCICIO DEL PRESUPUESTO DE EGRESOS 
CLASIFICACIÓN FUNCIONAL (FINALIDAD Y FUNCIÓN)
 DEL 01 DE ENERO DEL 2024 AL 31 DE MARZO DEL 2024</t>
  </si>
  <si>
    <t>Bajo protesta de decir verdad declaramos que los Estados Financieros y sus notas, son razonablemente correctos y son responsabilidad del emisor.</t>
  </si>
  <si>
    <t>AUTORIZA</t>
  </si>
  <si>
    <t>GENERA</t>
  </si>
  <si>
    <t>LAE. PATRICIA ORTIZ BECERRA</t>
  </si>
  <si>
    <t>LAE.MA.GUADALUPE HERNÁNDEZ HUERTA</t>
  </si>
  <si>
    <t>DIRECTORA GENERAL DEL SMDIF.</t>
  </si>
  <si>
    <t>ENCARGADA ADMINISTRATIVA Y CONTABLE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</si>
</sst>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4" fontId="10" fillId="2" borderId="7" xfId="9" applyNumberFormat="1" applyFont="1" applyFill="1" applyBorder="1" applyAlignment="1">
      <alignment horizontal="center" vertical="center" wrapText="1"/>
    </xf>
    <xf numFmtId="0" fontId="10" fillId="2" borderId="7" xfId="9" applyFont="1" applyFill="1" applyBorder="1" applyAlignment="1">
      <alignment horizontal="center" vertical="center" wrapText="1"/>
    </xf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0" fontId="10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10" fillId="0" borderId="9" xfId="0" applyFont="1" applyBorder="1" applyAlignment="1" applyProtection="1">
      <alignment horizontal="left"/>
      <protection locked="0"/>
    </xf>
    <xf numFmtId="0" fontId="10" fillId="2" borderId="3" xfId="9" applyFont="1" applyFill="1" applyBorder="1" applyAlignment="1">
      <alignment horizontal="center" vertical="center"/>
    </xf>
    <xf numFmtId="0" fontId="10" fillId="2" borderId="4" xfId="9" applyFont="1" applyFill="1" applyBorder="1" applyAlignment="1">
      <alignment horizontal="center" vertical="center"/>
    </xf>
    <xf numFmtId="0" fontId="10" fillId="2" borderId="6" xfId="9" applyFont="1" applyFill="1" applyBorder="1" applyAlignment="1">
      <alignment horizontal="center" vertical="center"/>
    </xf>
    <xf numFmtId="0" fontId="10" fillId="2" borderId="8" xfId="9" applyFont="1" applyFill="1" applyBorder="1" applyAlignment="1" applyProtection="1">
      <alignment horizontal="centerContinuous" vertical="center" wrapText="1"/>
      <protection locked="0"/>
    </xf>
    <xf numFmtId="0" fontId="10" fillId="2" borderId="9" xfId="9" applyFont="1" applyFill="1" applyBorder="1" applyAlignment="1" applyProtection="1">
      <alignment horizontal="centerContinuous" vertical="center" wrapText="1"/>
      <protection locked="0"/>
    </xf>
    <xf numFmtId="0" fontId="10" fillId="2" borderId="10" xfId="9" applyFont="1" applyFill="1" applyBorder="1" applyAlignment="1" applyProtection="1">
      <alignment horizontal="centerContinuous" vertical="center" wrapText="1"/>
      <protection locked="0"/>
    </xf>
    <xf numFmtId="0" fontId="6" fillId="0" borderId="0" xfId="0" applyFont="1" applyAlignment="1">
      <alignment horizontal="left" wrapText="1" indent="1"/>
    </xf>
    <xf numFmtId="4" fontId="6" fillId="0" borderId="14" xfId="0" applyNumberFormat="1" applyFont="1" applyFill="1" applyBorder="1" applyProtection="1">
      <protection locked="0"/>
    </xf>
    <xf numFmtId="0" fontId="0" fillId="0" borderId="0" xfId="0"/>
    <xf numFmtId="0" fontId="0" fillId="0" borderId="0" xfId="0" applyFont="1" applyProtection="1">
      <protection locked="0"/>
    </xf>
    <xf numFmtId="4" fontId="10" fillId="0" borderId="7" xfId="0" applyNumberFormat="1" applyFont="1" applyBorder="1" applyProtection="1">
      <protection locked="0"/>
    </xf>
    <xf numFmtId="0" fontId="6" fillId="0" borderId="0" xfId="0" applyFont="1" applyAlignment="1">
      <alignment horizontal="left" wrapText="1" indent="1"/>
    </xf>
    <xf numFmtId="0" fontId="12" fillId="0" borderId="0" xfId="7" applyFont="1" applyAlignment="1" applyProtection="1">
      <alignment vertical="top"/>
      <protection locked="0"/>
    </xf>
    <xf numFmtId="0" fontId="13" fillId="0" borderId="0" xfId="9" applyFont="1"/>
    <xf numFmtId="10" fontId="13" fillId="0" borderId="0" xfId="9" applyNumberFormat="1" applyFont="1"/>
    <xf numFmtId="0" fontId="13" fillId="0" borderId="5" xfId="9" applyFont="1" applyBorder="1"/>
    <xf numFmtId="10" fontId="13" fillId="0" borderId="5" xfId="9" applyNumberFormat="1" applyFont="1" applyBorder="1"/>
    <xf numFmtId="0" fontId="11" fillId="2" borderId="2" xfId="0" applyFont="1" applyFill="1" applyBorder="1" applyAlignment="1" applyProtection="1">
      <alignment horizontal="center" wrapText="1"/>
      <protection locked="0"/>
    </xf>
    <xf numFmtId="4" fontId="10" fillId="2" borderId="12" xfId="9" applyNumberFormat="1" applyFont="1" applyFill="1" applyBorder="1" applyAlignment="1">
      <alignment horizontal="center" vertical="center" wrapText="1"/>
    </xf>
    <xf numFmtId="4" fontId="10" fillId="2" borderId="13" xfId="9" applyNumberFormat="1" applyFont="1" applyFill="1" applyBorder="1" applyAlignment="1">
      <alignment horizontal="center" vertical="center" wrapText="1"/>
    </xf>
    <xf numFmtId="0" fontId="12" fillId="0" borderId="0" xfId="7" applyFont="1" applyAlignment="1" applyProtection="1">
      <alignment horizontal="left" vertical="top" wrapText="1"/>
      <protection locked="0"/>
    </xf>
    <xf numFmtId="0" fontId="11" fillId="2" borderId="11" xfId="0" applyFont="1" applyFill="1" applyBorder="1" applyAlignment="1" applyProtection="1">
      <alignment horizontal="center" wrapText="1"/>
      <protection locked="0"/>
    </xf>
    <xf numFmtId="0" fontId="11" fillId="2" borderId="3" xfId="0" applyFont="1" applyFill="1" applyBorder="1" applyAlignment="1" applyProtection="1">
      <alignment horizontal="center" wrapText="1"/>
      <protection locked="0"/>
    </xf>
  </cellXfs>
  <cellStyles count="41">
    <cellStyle name="Euro" xfId="1"/>
    <cellStyle name="Millares 2" xfId="2"/>
    <cellStyle name="Millares 2 2" xfId="3"/>
    <cellStyle name="Millares 2 3" xfId="4"/>
    <cellStyle name="Millares 2 4" xfId="16"/>
    <cellStyle name="Millares 2 4 2" xfId="26"/>
    <cellStyle name="Millares 2 5" xfId="21"/>
    <cellStyle name="Millares 2 6" xfId="31"/>
    <cellStyle name="Millares 2 7" xfId="36"/>
    <cellStyle name="Millares 3" xfId="5"/>
    <cellStyle name="Millares 3 2" xfId="17"/>
    <cellStyle name="Millares 3 2 2" xfId="27"/>
    <cellStyle name="Millares 3 3" xfId="22"/>
    <cellStyle name="Millares 3 4" xfId="32"/>
    <cellStyle name="Millares 3 5" xfId="37"/>
    <cellStyle name="Moneda 2" xfId="6"/>
    <cellStyle name="Normal" xfId="0" builtinId="0"/>
    <cellStyle name="Normal 2" xfId="7"/>
    <cellStyle name="Normal 2 2" xfId="8"/>
    <cellStyle name="Normal 2 3" xfId="18"/>
    <cellStyle name="Normal 2 3 2" xfId="28"/>
    <cellStyle name="Normal 2 4" xfId="23"/>
    <cellStyle name="Normal 2 5" xfId="33"/>
    <cellStyle name="Normal 2 6" xfId="3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0"/>
    <cellStyle name="Normal 6 2 2 2" xfId="30"/>
    <cellStyle name="Normal 6 2 3" xfId="25"/>
    <cellStyle name="Normal 6 2 4" xfId="35"/>
    <cellStyle name="Normal 6 2 5" xfId="40"/>
    <cellStyle name="Normal 6 3" xfId="19"/>
    <cellStyle name="Normal 6 3 2" xfId="29"/>
    <cellStyle name="Normal 6 4" xfId="24"/>
    <cellStyle name="Normal 6 5" xfId="34"/>
    <cellStyle name="Normal 6 6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abSelected="1" workbookViewId="0">
      <selection activeCell="E46" sqref="E46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8" ht="45" customHeight="1" x14ac:dyDescent="0.2">
      <c r="A1" s="27" t="s">
        <v>43</v>
      </c>
      <c r="B1" s="31"/>
      <c r="C1" s="31"/>
      <c r="D1" s="31"/>
      <c r="E1" s="31"/>
      <c r="F1" s="31"/>
      <c r="G1" s="32"/>
    </row>
    <row r="2" spans="1:8" x14ac:dyDescent="0.2">
      <c r="A2" s="10"/>
      <c r="B2" s="13" t="s">
        <v>0</v>
      </c>
      <c r="C2" s="14"/>
      <c r="D2" s="14"/>
      <c r="E2" s="14"/>
      <c r="F2" s="15"/>
      <c r="G2" s="28" t="s">
        <v>7</v>
      </c>
    </row>
    <row r="3" spans="1:8" ht="24.95" customHeight="1" x14ac:dyDescent="0.2">
      <c r="A3" s="1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9"/>
    </row>
    <row r="4" spans="1:8" x14ac:dyDescent="0.2">
      <c r="A4" s="12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8" x14ac:dyDescent="0.2">
      <c r="A5" s="8"/>
      <c r="B5" s="4"/>
      <c r="C5" s="4"/>
      <c r="D5" s="4"/>
      <c r="E5" s="4"/>
      <c r="F5" s="4"/>
      <c r="G5" s="4"/>
    </row>
    <row r="6" spans="1:8" x14ac:dyDescent="0.2">
      <c r="A6" s="6" t="s">
        <v>12</v>
      </c>
      <c r="B6" s="5">
        <f>SUM(B7:B14)</f>
        <v>4941539.0600000005</v>
      </c>
      <c r="C6" s="5">
        <f t="shared" ref="C6:G6" si="0">SUM(C7:C14)</f>
        <v>0</v>
      </c>
      <c r="D6" s="5">
        <f t="shared" si="0"/>
        <v>4941539.0600000005</v>
      </c>
      <c r="E6" s="5">
        <f t="shared" si="0"/>
        <v>1051207.6100000001</v>
      </c>
      <c r="F6" s="5">
        <f t="shared" si="0"/>
        <v>968069.15</v>
      </c>
      <c r="G6" s="5">
        <f t="shared" si="0"/>
        <v>3890331.45</v>
      </c>
    </row>
    <row r="7" spans="1:8" x14ac:dyDescent="0.2">
      <c r="A7" s="16" t="s">
        <v>13</v>
      </c>
      <c r="B7" s="5">
        <v>0</v>
      </c>
      <c r="C7" s="17">
        <v>0</v>
      </c>
      <c r="D7" s="5">
        <f>+B7+C7</f>
        <v>0</v>
      </c>
      <c r="E7" s="5">
        <v>0</v>
      </c>
      <c r="F7" s="5">
        <v>0</v>
      </c>
      <c r="G7" s="5">
        <f>+D7-E7</f>
        <v>0</v>
      </c>
      <c r="H7" s="19"/>
    </row>
    <row r="8" spans="1:8" x14ac:dyDescent="0.2">
      <c r="A8" s="16" t="s">
        <v>14</v>
      </c>
      <c r="B8" s="5">
        <v>0</v>
      </c>
      <c r="C8" s="17">
        <v>0</v>
      </c>
      <c r="D8" s="5">
        <f t="shared" ref="D8:D14" si="1">+B8+C8</f>
        <v>0</v>
      </c>
      <c r="E8" s="5">
        <v>0</v>
      </c>
      <c r="F8" s="5">
        <v>0</v>
      </c>
      <c r="G8" s="5">
        <f t="shared" ref="G8:G14" si="2">+D8-E8</f>
        <v>0</v>
      </c>
      <c r="H8" s="19"/>
    </row>
    <row r="9" spans="1:8" x14ac:dyDescent="0.2">
      <c r="A9" s="21" t="s">
        <v>42</v>
      </c>
      <c r="B9" s="5">
        <v>3782393.29</v>
      </c>
      <c r="C9" s="17">
        <v>0</v>
      </c>
      <c r="D9" s="5">
        <f t="shared" si="1"/>
        <v>3782393.29</v>
      </c>
      <c r="E9" s="5">
        <v>825011.29</v>
      </c>
      <c r="F9" s="5">
        <v>766359.02</v>
      </c>
      <c r="G9" s="5">
        <f t="shared" si="2"/>
        <v>2957382</v>
      </c>
      <c r="H9" s="19"/>
    </row>
    <row r="10" spans="1:8" x14ac:dyDescent="0.2">
      <c r="A10" s="16" t="s">
        <v>15</v>
      </c>
      <c r="B10" s="5">
        <v>0</v>
      </c>
      <c r="C10" s="17">
        <v>0</v>
      </c>
      <c r="D10" s="5">
        <f t="shared" si="1"/>
        <v>0</v>
      </c>
      <c r="E10" s="5">
        <v>0</v>
      </c>
      <c r="F10" s="5">
        <v>0</v>
      </c>
      <c r="G10" s="5">
        <f t="shared" si="2"/>
        <v>0</v>
      </c>
      <c r="H10" s="19"/>
    </row>
    <row r="11" spans="1:8" x14ac:dyDescent="0.2">
      <c r="A11" s="16" t="s">
        <v>16</v>
      </c>
      <c r="B11" s="5">
        <v>1159145.77</v>
      </c>
      <c r="C11" s="17">
        <v>0</v>
      </c>
      <c r="D11" s="5">
        <f t="shared" si="1"/>
        <v>1159145.77</v>
      </c>
      <c r="E11" s="5">
        <v>226196.32</v>
      </c>
      <c r="F11" s="5">
        <v>201710.13</v>
      </c>
      <c r="G11" s="5">
        <f t="shared" si="2"/>
        <v>932949.45</v>
      </c>
      <c r="H11" s="19"/>
    </row>
    <row r="12" spans="1:8" x14ac:dyDescent="0.2">
      <c r="A12" s="16" t="s">
        <v>17</v>
      </c>
      <c r="B12" s="5">
        <v>0</v>
      </c>
      <c r="C12" s="17">
        <v>0</v>
      </c>
      <c r="D12" s="5">
        <f t="shared" si="1"/>
        <v>0</v>
      </c>
      <c r="E12" s="5">
        <v>0</v>
      </c>
      <c r="F12" s="5">
        <v>0</v>
      </c>
      <c r="G12" s="5">
        <f t="shared" si="2"/>
        <v>0</v>
      </c>
      <c r="H12" s="19"/>
    </row>
    <row r="13" spans="1:8" x14ac:dyDescent="0.2">
      <c r="A13" s="16" t="s">
        <v>18</v>
      </c>
      <c r="B13" s="5">
        <v>0</v>
      </c>
      <c r="C13" s="17">
        <v>0</v>
      </c>
      <c r="D13" s="5">
        <f t="shared" si="1"/>
        <v>0</v>
      </c>
      <c r="E13" s="5">
        <v>0</v>
      </c>
      <c r="F13" s="5">
        <v>0</v>
      </c>
      <c r="G13" s="5">
        <f t="shared" si="2"/>
        <v>0</v>
      </c>
      <c r="H13" s="19"/>
    </row>
    <row r="14" spans="1:8" x14ac:dyDescent="0.2">
      <c r="A14" s="16" t="s">
        <v>10</v>
      </c>
      <c r="B14" s="5">
        <v>0</v>
      </c>
      <c r="C14" s="17">
        <v>0</v>
      </c>
      <c r="D14" s="5">
        <f t="shared" si="1"/>
        <v>0</v>
      </c>
      <c r="E14" s="5">
        <v>0</v>
      </c>
      <c r="F14" s="5">
        <v>0</v>
      </c>
      <c r="G14" s="5">
        <f t="shared" si="2"/>
        <v>0</v>
      </c>
      <c r="H14" s="19"/>
    </row>
    <row r="15" spans="1:8" x14ac:dyDescent="0.2">
      <c r="A15" s="7"/>
      <c r="B15" s="5"/>
      <c r="C15" s="17"/>
      <c r="D15" s="5"/>
      <c r="E15" s="5"/>
      <c r="F15" s="5"/>
      <c r="G15" s="5"/>
      <c r="H15" s="18"/>
    </row>
    <row r="16" spans="1:8" x14ac:dyDescent="0.2">
      <c r="A16" s="6" t="s">
        <v>19</v>
      </c>
      <c r="B16" s="5">
        <f>SUM(B17:B23)</f>
        <v>9022528.4000000004</v>
      </c>
      <c r="C16" s="5">
        <f t="shared" ref="C16:G16" si="3">SUM(C17:C23)</f>
        <v>0</v>
      </c>
      <c r="D16" s="5">
        <f>SUM(D17:D23)</f>
        <v>9022528.4000000004</v>
      </c>
      <c r="E16" s="5">
        <f t="shared" si="3"/>
        <v>1778834.23</v>
      </c>
      <c r="F16" s="5">
        <f t="shared" si="3"/>
        <v>1596624.43</v>
      </c>
      <c r="G16" s="5">
        <f t="shared" si="3"/>
        <v>7243694.1699999999</v>
      </c>
      <c r="H16" s="19"/>
    </row>
    <row r="17" spans="1:8" x14ac:dyDescent="0.2">
      <c r="A17" s="16" t="s">
        <v>20</v>
      </c>
      <c r="B17" s="5">
        <v>0</v>
      </c>
      <c r="C17" s="17">
        <v>0</v>
      </c>
      <c r="D17" s="5">
        <f t="shared" ref="D17:D23" si="4">+B17+C17</f>
        <v>0</v>
      </c>
      <c r="E17" s="5">
        <v>0</v>
      </c>
      <c r="F17" s="5">
        <v>0</v>
      </c>
      <c r="G17" s="5">
        <f t="shared" ref="G17:G23" si="5">+D17-E17</f>
        <v>0</v>
      </c>
      <c r="H17" s="19"/>
    </row>
    <row r="18" spans="1:8" x14ac:dyDescent="0.2">
      <c r="A18" s="16" t="s">
        <v>21</v>
      </c>
      <c r="B18" s="5">
        <v>0</v>
      </c>
      <c r="C18" s="17">
        <v>0</v>
      </c>
      <c r="D18" s="5">
        <f t="shared" si="4"/>
        <v>0</v>
      </c>
      <c r="E18" s="5">
        <v>0</v>
      </c>
      <c r="F18" s="5">
        <v>0</v>
      </c>
      <c r="G18" s="5">
        <f t="shared" si="5"/>
        <v>0</v>
      </c>
      <c r="H18" s="19"/>
    </row>
    <row r="19" spans="1:8" x14ac:dyDescent="0.2">
      <c r="A19" s="16" t="s">
        <v>22</v>
      </c>
      <c r="B19" s="5">
        <v>9022528.4000000004</v>
      </c>
      <c r="C19" s="17">
        <v>0</v>
      </c>
      <c r="D19" s="5">
        <f t="shared" si="4"/>
        <v>9022528.4000000004</v>
      </c>
      <c r="E19" s="5">
        <v>1778834.23</v>
      </c>
      <c r="F19" s="5">
        <v>1596624.43</v>
      </c>
      <c r="G19" s="5">
        <f t="shared" si="5"/>
        <v>7243694.1699999999</v>
      </c>
      <c r="H19" s="19"/>
    </row>
    <row r="20" spans="1:8" x14ac:dyDescent="0.2">
      <c r="A20" s="16" t="s">
        <v>23</v>
      </c>
      <c r="B20" s="5">
        <v>0</v>
      </c>
      <c r="C20" s="17">
        <v>0</v>
      </c>
      <c r="D20" s="5">
        <f t="shared" si="4"/>
        <v>0</v>
      </c>
      <c r="E20" s="5">
        <v>0</v>
      </c>
      <c r="F20" s="5">
        <v>0</v>
      </c>
      <c r="G20" s="5">
        <f t="shared" si="5"/>
        <v>0</v>
      </c>
      <c r="H20" s="19"/>
    </row>
    <row r="21" spans="1:8" x14ac:dyDescent="0.2">
      <c r="A21" s="16" t="s">
        <v>24</v>
      </c>
      <c r="B21" s="5">
        <v>0</v>
      </c>
      <c r="C21" s="17">
        <v>0</v>
      </c>
      <c r="D21" s="5">
        <f t="shared" si="4"/>
        <v>0</v>
      </c>
      <c r="E21" s="5">
        <v>0</v>
      </c>
      <c r="F21" s="5">
        <v>0</v>
      </c>
      <c r="G21" s="5">
        <f t="shared" si="5"/>
        <v>0</v>
      </c>
      <c r="H21" s="19"/>
    </row>
    <row r="22" spans="1:8" x14ac:dyDescent="0.2">
      <c r="A22" s="16" t="s">
        <v>25</v>
      </c>
      <c r="B22" s="5">
        <v>0</v>
      </c>
      <c r="C22" s="17">
        <v>0</v>
      </c>
      <c r="D22" s="5">
        <f t="shared" si="4"/>
        <v>0</v>
      </c>
      <c r="E22" s="5">
        <v>0</v>
      </c>
      <c r="F22" s="5">
        <v>0</v>
      </c>
      <c r="G22" s="5">
        <f t="shared" si="5"/>
        <v>0</v>
      </c>
      <c r="H22" s="19"/>
    </row>
    <row r="23" spans="1:8" x14ac:dyDescent="0.2">
      <c r="A23" s="16" t="s">
        <v>26</v>
      </c>
      <c r="B23" s="5">
        <v>0</v>
      </c>
      <c r="C23" s="17">
        <v>0</v>
      </c>
      <c r="D23" s="5">
        <f t="shared" si="4"/>
        <v>0</v>
      </c>
      <c r="E23" s="5">
        <v>0</v>
      </c>
      <c r="F23" s="5">
        <v>0</v>
      </c>
      <c r="G23" s="5">
        <f t="shared" si="5"/>
        <v>0</v>
      </c>
      <c r="H23" s="19"/>
    </row>
    <row r="24" spans="1:8" x14ac:dyDescent="0.2">
      <c r="A24" s="7"/>
      <c r="B24" s="5"/>
      <c r="C24" s="17"/>
      <c r="D24" s="5"/>
      <c r="E24" s="5"/>
      <c r="F24" s="5"/>
      <c r="G24" s="5"/>
      <c r="H24" s="18"/>
    </row>
    <row r="25" spans="1:8" x14ac:dyDescent="0.2">
      <c r="A25" s="6" t="s">
        <v>27</v>
      </c>
      <c r="B25" s="5">
        <f>SUM(B26:B34)</f>
        <v>0</v>
      </c>
      <c r="C25" s="5">
        <f t="shared" ref="C25:G25" si="6">SUM(C26:C34)</f>
        <v>0</v>
      </c>
      <c r="D25" s="5">
        <f t="shared" si="6"/>
        <v>0</v>
      </c>
      <c r="E25" s="5">
        <f t="shared" si="6"/>
        <v>0</v>
      </c>
      <c r="F25" s="5">
        <f t="shared" si="6"/>
        <v>0</v>
      </c>
      <c r="G25" s="5">
        <f t="shared" si="6"/>
        <v>0</v>
      </c>
      <c r="H25" s="19"/>
    </row>
    <row r="26" spans="1:8" x14ac:dyDescent="0.2">
      <c r="A26" s="16" t="s">
        <v>28</v>
      </c>
      <c r="B26" s="5">
        <v>0</v>
      </c>
      <c r="C26" s="17">
        <v>0</v>
      </c>
      <c r="D26" s="5">
        <f t="shared" ref="D26:D34" si="7">+B26+C26</f>
        <v>0</v>
      </c>
      <c r="E26" s="5">
        <v>0</v>
      </c>
      <c r="F26" s="5">
        <v>0</v>
      </c>
      <c r="G26" s="5">
        <f t="shared" ref="G26:G34" si="8">+D26-E26</f>
        <v>0</v>
      </c>
      <c r="H26" s="19"/>
    </row>
    <row r="27" spans="1:8" x14ac:dyDescent="0.2">
      <c r="A27" s="16" t="s">
        <v>29</v>
      </c>
      <c r="B27" s="5">
        <v>0</v>
      </c>
      <c r="C27" s="17">
        <v>0</v>
      </c>
      <c r="D27" s="5">
        <f t="shared" si="7"/>
        <v>0</v>
      </c>
      <c r="E27" s="5">
        <v>0</v>
      </c>
      <c r="F27" s="5">
        <v>0</v>
      </c>
      <c r="G27" s="5">
        <f t="shared" si="8"/>
        <v>0</v>
      </c>
      <c r="H27" s="19"/>
    </row>
    <row r="28" spans="1:8" x14ac:dyDescent="0.2">
      <c r="A28" s="16" t="s">
        <v>30</v>
      </c>
      <c r="B28" s="5">
        <v>0</v>
      </c>
      <c r="C28" s="17">
        <v>0</v>
      </c>
      <c r="D28" s="5">
        <f t="shared" si="7"/>
        <v>0</v>
      </c>
      <c r="E28" s="5">
        <v>0</v>
      </c>
      <c r="F28" s="5">
        <v>0</v>
      </c>
      <c r="G28" s="5">
        <f t="shared" si="8"/>
        <v>0</v>
      </c>
      <c r="H28" s="19"/>
    </row>
    <row r="29" spans="1:8" x14ac:dyDescent="0.2">
      <c r="A29" s="16" t="s">
        <v>31</v>
      </c>
      <c r="B29" s="5">
        <v>0</v>
      </c>
      <c r="C29" s="17">
        <v>0</v>
      </c>
      <c r="D29" s="5">
        <f t="shared" si="7"/>
        <v>0</v>
      </c>
      <c r="E29" s="5">
        <v>0</v>
      </c>
      <c r="F29" s="5">
        <v>0</v>
      </c>
      <c r="G29" s="5">
        <f t="shared" si="8"/>
        <v>0</v>
      </c>
      <c r="H29" s="19"/>
    </row>
    <row r="30" spans="1:8" x14ac:dyDescent="0.2">
      <c r="A30" s="16" t="s">
        <v>32</v>
      </c>
      <c r="B30" s="5">
        <v>0</v>
      </c>
      <c r="C30" s="17">
        <v>0</v>
      </c>
      <c r="D30" s="5">
        <f t="shared" si="7"/>
        <v>0</v>
      </c>
      <c r="E30" s="5">
        <v>0</v>
      </c>
      <c r="F30" s="5">
        <v>0</v>
      </c>
      <c r="G30" s="5">
        <f t="shared" si="8"/>
        <v>0</v>
      </c>
      <c r="H30" s="19"/>
    </row>
    <row r="31" spans="1:8" x14ac:dyDescent="0.2">
      <c r="A31" s="16" t="s">
        <v>33</v>
      </c>
      <c r="B31" s="5">
        <v>0</v>
      </c>
      <c r="C31" s="17">
        <v>0</v>
      </c>
      <c r="D31" s="5">
        <f t="shared" si="7"/>
        <v>0</v>
      </c>
      <c r="E31" s="5">
        <v>0</v>
      </c>
      <c r="F31" s="5">
        <v>0</v>
      </c>
      <c r="G31" s="5">
        <f t="shared" si="8"/>
        <v>0</v>
      </c>
      <c r="H31" s="19"/>
    </row>
    <row r="32" spans="1:8" x14ac:dyDescent="0.2">
      <c r="A32" s="16" t="s">
        <v>34</v>
      </c>
      <c r="B32" s="5">
        <v>0</v>
      </c>
      <c r="C32" s="17">
        <v>0</v>
      </c>
      <c r="D32" s="5">
        <f t="shared" si="7"/>
        <v>0</v>
      </c>
      <c r="E32" s="5">
        <v>0</v>
      </c>
      <c r="F32" s="5">
        <v>0</v>
      </c>
      <c r="G32" s="5">
        <f t="shared" si="8"/>
        <v>0</v>
      </c>
      <c r="H32" s="19"/>
    </row>
    <row r="33" spans="1:8" x14ac:dyDescent="0.2">
      <c r="A33" s="16" t="s">
        <v>35</v>
      </c>
      <c r="B33" s="5">
        <v>0</v>
      </c>
      <c r="C33" s="17">
        <v>0</v>
      </c>
      <c r="D33" s="5">
        <f t="shared" si="7"/>
        <v>0</v>
      </c>
      <c r="E33" s="5">
        <v>0</v>
      </c>
      <c r="F33" s="5">
        <v>0</v>
      </c>
      <c r="G33" s="5">
        <f t="shared" si="8"/>
        <v>0</v>
      </c>
      <c r="H33" s="19"/>
    </row>
    <row r="34" spans="1:8" x14ac:dyDescent="0.2">
      <c r="A34" s="16" t="s">
        <v>36</v>
      </c>
      <c r="B34" s="5">
        <v>0</v>
      </c>
      <c r="C34" s="17">
        <v>0</v>
      </c>
      <c r="D34" s="5">
        <f t="shared" si="7"/>
        <v>0</v>
      </c>
      <c r="E34" s="5">
        <v>0</v>
      </c>
      <c r="F34" s="5">
        <v>0</v>
      </c>
      <c r="G34" s="5">
        <f t="shared" si="8"/>
        <v>0</v>
      </c>
      <c r="H34" s="19"/>
    </row>
    <row r="35" spans="1:8" x14ac:dyDescent="0.2">
      <c r="A35" s="7"/>
      <c r="B35" s="5"/>
      <c r="C35" s="17"/>
      <c r="D35" s="5"/>
      <c r="E35" s="5"/>
      <c r="F35" s="5"/>
      <c r="G35" s="5"/>
      <c r="H35" s="18"/>
    </row>
    <row r="36" spans="1:8" x14ac:dyDescent="0.2">
      <c r="A36" s="6" t="s">
        <v>37</v>
      </c>
      <c r="B36" s="5">
        <f>SUM(B37:B40)</f>
        <v>0</v>
      </c>
      <c r="C36" s="5">
        <f t="shared" ref="C36:G36" si="9">SUM(C37:C40)</f>
        <v>0</v>
      </c>
      <c r="D36" s="5">
        <f t="shared" si="9"/>
        <v>0</v>
      </c>
      <c r="E36" s="5">
        <f t="shared" si="9"/>
        <v>0</v>
      </c>
      <c r="F36" s="5">
        <f t="shared" si="9"/>
        <v>0</v>
      </c>
      <c r="G36" s="5">
        <f t="shared" si="9"/>
        <v>0</v>
      </c>
      <c r="H36" s="19"/>
    </row>
    <row r="37" spans="1:8" x14ac:dyDescent="0.2">
      <c r="A37" s="16" t="s">
        <v>38</v>
      </c>
      <c r="B37" s="5">
        <v>0</v>
      </c>
      <c r="C37" s="17">
        <v>0</v>
      </c>
      <c r="D37" s="5">
        <f t="shared" ref="D37:D40" si="10">+B37+C37</f>
        <v>0</v>
      </c>
      <c r="E37" s="5">
        <v>0</v>
      </c>
      <c r="F37" s="5">
        <v>0</v>
      </c>
      <c r="G37" s="5">
        <f t="shared" ref="G37:G40" si="11">+D37-E37</f>
        <v>0</v>
      </c>
      <c r="H37" s="19"/>
    </row>
    <row r="38" spans="1:8" ht="22.5" x14ac:dyDescent="0.2">
      <c r="A38" s="16" t="s">
        <v>39</v>
      </c>
      <c r="B38" s="5">
        <v>0</v>
      </c>
      <c r="C38" s="17">
        <v>0</v>
      </c>
      <c r="D38" s="5">
        <f t="shared" si="10"/>
        <v>0</v>
      </c>
      <c r="E38" s="5">
        <v>0</v>
      </c>
      <c r="F38" s="5">
        <v>0</v>
      </c>
      <c r="G38" s="5">
        <f t="shared" si="11"/>
        <v>0</v>
      </c>
      <c r="H38" s="19"/>
    </row>
    <row r="39" spans="1:8" x14ac:dyDescent="0.2">
      <c r="A39" s="16" t="s">
        <v>40</v>
      </c>
      <c r="B39" s="5">
        <v>0</v>
      </c>
      <c r="C39" s="17">
        <v>0</v>
      </c>
      <c r="D39" s="5">
        <f t="shared" si="10"/>
        <v>0</v>
      </c>
      <c r="E39" s="5">
        <v>0</v>
      </c>
      <c r="F39" s="5">
        <v>0</v>
      </c>
      <c r="G39" s="5">
        <f t="shared" si="11"/>
        <v>0</v>
      </c>
      <c r="H39" s="19"/>
    </row>
    <row r="40" spans="1:8" x14ac:dyDescent="0.2">
      <c r="A40" s="16" t="s">
        <v>41</v>
      </c>
      <c r="B40" s="5">
        <v>0</v>
      </c>
      <c r="C40" s="17">
        <v>0</v>
      </c>
      <c r="D40" s="5">
        <f t="shared" si="10"/>
        <v>0</v>
      </c>
      <c r="E40" s="5">
        <v>0</v>
      </c>
      <c r="F40" s="5">
        <v>0</v>
      </c>
      <c r="G40" s="5">
        <f t="shared" si="11"/>
        <v>0</v>
      </c>
      <c r="H40" s="19"/>
    </row>
    <row r="41" spans="1:8" x14ac:dyDescent="0.2">
      <c r="A41" s="7"/>
      <c r="B41" s="5"/>
      <c r="C41" s="17"/>
      <c r="D41" s="5"/>
      <c r="E41" s="5"/>
      <c r="F41" s="5"/>
      <c r="G41" s="5"/>
    </row>
    <row r="42" spans="1:8" x14ac:dyDescent="0.2">
      <c r="A42" s="9" t="s">
        <v>11</v>
      </c>
      <c r="B42" s="20">
        <f>+B6+B16+B25+B36</f>
        <v>13964067.460000001</v>
      </c>
      <c r="C42" s="20">
        <f t="shared" ref="C42:G42" si="12">+C6+C16+C25+C36</f>
        <v>0</v>
      </c>
      <c r="D42" s="20">
        <f t="shared" si="12"/>
        <v>13964067.460000001</v>
      </c>
      <c r="E42" s="20">
        <f t="shared" si="12"/>
        <v>2830041.84</v>
      </c>
      <c r="F42" s="20">
        <f t="shared" si="12"/>
        <v>2564693.58</v>
      </c>
      <c r="G42" s="20">
        <f t="shared" si="12"/>
        <v>11134025.620000001</v>
      </c>
    </row>
    <row r="45" spans="1:8" x14ac:dyDescent="0.2">
      <c r="A45" s="30" t="s">
        <v>44</v>
      </c>
      <c r="B45" s="30"/>
      <c r="C45" s="30"/>
      <c r="D45" s="30"/>
      <c r="E45" s="30"/>
      <c r="F45" s="30"/>
      <c r="G45" s="30"/>
    </row>
    <row r="46" spans="1:8" x14ac:dyDescent="0.2">
      <c r="A46" s="22"/>
      <c r="B46" s="22"/>
      <c r="C46" s="22"/>
      <c r="D46" s="22"/>
      <c r="E46" s="22"/>
      <c r="F46" s="22"/>
      <c r="G46" s="22"/>
    </row>
    <row r="47" spans="1:8" x14ac:dyDescent="0.2">
      <c r="A47" s="23" t="s">
        <v>45</v>
      </c>
      <c r="B47" s="23"/>
      <c r="C47" s="23" t="s">
        <v>46</v>
      </c>
      <c r="D47" s="24"/>
      <c r="E47" s="22"/>
      <c r="F47" s="22"/>
      <c r="G47" s="22"/>
    </row>
    <row r="48" spans="1:8" x14ac:dyDescent="0.2">
      <c r="A48" s="23"/>
      <c r="B48" s="23"/>
      <c r="C48" s="23"/>
      <c r="D48" s="24"/>
      <c r="E48" s="22"/>
      <c r="F48" s="22"/>
      <c r="G48" s="22"/>
    </row>
    <row r="49" spans="1:7" x14ac:dyDescent="0.2">
      <c r="A49" s="25"/>
      <c r="B49" s="25"/>
      <c r="C49" s="25"/>
      <c r="D49" s="26"/>
      <c r="E49" s="22"/>
      <c r="F49" s="22"/>
      <c r="G49" s="22"/>
    </row>
    <row r="50" spans="1:7" x14ac:dyDescent="0.2">
      <c r="A50" s="23" t="s">
        <v>47</v>
      </c>
      <c r="B50" s="23"/>
      <c r="C50" s="23" t="s">
        <v>48</v>
      </c>
      <c r="D50" s="24"/>
      <c r="E50" s="22"/>
      <c r="F50" s="22"/>
      <c r="G50" s="22"/>
    </row>
    <row r="51" spans="1:7" x14ac:dyDescent="0.2">
      <c r="A51" s="23" t="s">
        <v>49</v>
      </c>
      <c r="B51" s="23"/>
      <c r="C51" s="23" t="s">
        <v>50</v>
      </c>
      <c r="D51" s="24"/>
      <c r="E51" s="22"/>
      <c r="F51" s="22"/>
      <c r="G51" s="22"/>
    </row>
  </sheetData>
  <sheetProtection formatCells="0" formatColumns="0" formatRows="0" autoFilter="0"/>
  <mergeCells count="3">
    <mergeCell ref="G2:G3"/>
    <mergeCell ref="A1:G1"/>
    <mergeCell ref="A45:G45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revision/>
  <cp:lastPrinted>2024-04-23T20:32:18Z</cp:lastPrinted>
  <dcterms:created xsi:type="dcterms:W3CDTF">2014-02-10T03:37:14Z</dcterms:created>
  <dcterms:modified xsi:type="dcterms:W3CDTF">2024-04-24T17:56:38Z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